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授信类" sheetId="11" r:id="rId1"/>
    <sheet name="服务类" sheetId="12" r:id="rId2"/>
    <sheet name="租赁类" sheetId="13" r:id="rId3"/>
    <sheet name="存款类" sheetId="14" r:id="rId4"/>
  </sheets>
  <definedNames>
    <definedName name="_xlnm._FilterDatabase" localSheetId="0" hidden="1">授信类!$A$3:$P$3</definedName>
  </definedNames>
  <calcPr calcId="144525"/>
</workbook>
</file>

<file path=xl/sharedStrings.xml><?xml version="1.0" encoding="utf-8"?>
<sst xmlns="http://schemas.openxmlformats.org/spreadsheetml/2006/main" count="94" uniqueCount="53">
  <si>
    <t>化州农商银行2026年第一季度一般关联交易备案台账（授信类）</t>
  </si>
  <si>
    <t>单位：元，%</t>
  </si>
  <si>
    <t>序号</t>
  </si>
  <si>
    <t>客户代码</t>
  </si>
  <si>
    <t>户名</t>
  </si>
  <si>
    <t>关联方情况</t>
  </si>
  <si>
    <t>关联交易类型</t>
  </si>
  <si>
    <t>贷款账号/票据ID</t>
  </si>
  <si>
    <t>授信金额</t>
  </si>
  <si>
    <t>余额（发生额）</t>
  </si>
  <si>
    <t>年利率</t>
  </si>
  <si>
    <t>借款日
（交易日期）</t>
  </si>
  <si>
    <t>到期日</t>
  </si>
  <si>
    <t>五级分类</t>
  </si>
  <si>
    <t>主担保方式</t>
  </si>
  <si>
    <t>所属机构</t>
  </si>
  <si>
    <t>报备日期</t>
  </si>
  <si>
    <t>备注</t>
  </si>
  <si>
    <t>914420006633583105</t>
  </si>
  <si>
    <t>中山农村商业银行股份有限公司</t>
  </si>
  <si>
    <t>非自然人股东</t>
  </si>
  <si>
    <t>一般关联交易</t>
  </si>
  <si>
    <t>80020000009723181</t>
  </si>
  <si>
    <t>正常</t>
  </si>
  <si>
    <t>存放同业</t>
  </si>
  <si>
    <t>212480020</t>
  </si>
  <si>
    <t>债券投资</t>
  </si>
  <si>
    <t>合计</t>
  </si>
  <si>
    <t>化州农商银行2026年第一季度一般关联交易备案台账（服务类）</t>
  </si>
  <si>
    <t>关联方名称</t>
  </si>
  <si>
    <t>关联方类型</t>
  </si>
  <si>
    <t>证件号码</t>
  </si>
  <si>
    <t>交易种类</t>
  </si>
  <si>
    <t>业务类型</t>
  </si>
  <si>
    <t>本笔交
易金额</t>
  </si>
  <si>
    <t>交易（转账）日期</t>
  </si>
  <si>
    <t>化州市国源优选供应链有限公司</t>
  </si>
  <si>
    <t>非自然人股东控股公司</t>
  </si>
  <si>
    <t>91440982MADHELBG0H</t>
  </si>
  <si>
    <t>服务类</t>
  </si>
  <si>
    <t>货款</t>
  </si>
  <si>
    <t>与关联方于2025年9月17日签订《食堂食材采购协议书》（2026年1月签订解除协议并支付所有供货款）</t>
  </si>
  <si>
    <t>化州农商银行2026年第一季度一般关联交易备案台账（租赁类）</t>
  </si>
  <si>
    <t>无</t>
  </si>
  <si>
    <t>化州农商银行2026年第一季度一般关联交易备案台账（存款类）</t>
  </si>
  <si>
    <t>存款账号</t>
  </si>
  <si>
    <t>存款金额</t>
  </si>
  <si>
    <t>交易日期</t>
  </si>
  <si>
    <t>0000080009864317</t>
  </si>
  <si>
    <t>吴碧艺</t>
  </si>
  <si>
    <t>内部人近亲属</t>
  </si>
  <si>
    <t>议价存款</t>
  </si>
  <si>
    <t>80010000812203176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</si>
</sst>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6">
    <font>
      <sz val="11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7"/>
  <sheetViews>
    <sheetView workbookViewId="0">
      <pane xSplit="23550" topLeftCell="Q1" activePane="topLeft"/>
      <selection activeCell="A4" sqref="A4"/>
      <selection pane="topRight"/>
    </sheetView>
  </sheetViews>
  <sheetFormatPr defaultColWidth="9" defaultRowHeight="13.5" outlineLevelRow="6"/>
  <cols>
    <col min="1" max="1" width="7.625" style="1" customWidth="1"/>
    <col min="2" max="2" width="19.875" style="1" customWidth="1"/>
    <col min="3" max="3" width="31" style="1" customWidth="1"/>
    <col min="4" max="4" width="15.125" style="1" customWidth="1"/>
    <col min="5" max="5" width="14.25" style="1" customWidth="1"/>
    <col min="6" max="6" width="19.375" style="1" customWidth="1"/>
    <col min="7" max="7" width="14" style="1" customWidth="1"/>
    <col min="8" max="8" width="16" style="1" customWidth="1"/>
    <col min="9" max="9" width="9" style="28"/>
    <col min="10" max="10" width="13" style="1" customWidth="1"/>
    <col min="11" max="11" width="12.25" style="1" customWidth="1"/>
    <col min="12" max="12" width="9" style="1"/>
    <col min="13" max="13" width="9.75" style="1" customWidth="1"/>
    <col min="14" max="14" width="11.75" style="1" customWidth="1"/>
    <col min="15" max="15" width="12.875" style="1" customWidth="1"/>
    <col min="16" max="16" width="13.25" style="1" customWidth="1"/>
    <col min="17" max="16384" width="9" style="1"/>
  </cols>
  <sheetData>
    <row r="1" ht="52.5" customHeight="1" spans="1:1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18.75" customHeight="1" spans="13:13">
      <c r="M2" s="1" t="s">
        <v>1</v>
      </c>
    </row>
    <row r="3" ht="39" customHeight="1" spans="1:16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10" t="s">
        <v>10</v>
      </c>
      <c r="J3" s="11" t="s">
        <v>11</v>
      </c>
      <c r="K3" s="5" t="s">
        <v>12</v>
      </c>
      <c r="L3" s="5" t="s">
        <v>13</v>
      </c>
      <c r="M3" s="11" t="s">
        <v>14</v>
      </c>
      <c r="N3" s="5" t="s">
        <v>15</v>
      </c>
      <c r="O3" s="5" t="s">
        <v>16</v>
      </c>
      <c r="P3" s="12" t="s">
        <v>17</v>
      </c>
    </row>
    <row r="4" ht="30.75" customHeight="1" spans="1:16">
      <c r="A4" s="6">
        <v>1</v>
      </c>
      <c r="B4" s="7" t="s">
        <v>18</v>
      </c>
      <c r="C4" s="8" t="s">
        <v>19</v>
      </c>
      <c r="D4" s="9" t="s">
        <v>20</v>
      </c>
      <c r="E4" s="9" t="s">
        <v>21</v>
      </c>
      <c r="F4" s="9" t="s">
        <v>22</v>
      </c>
      <c r="G4" s="30">
        <v>500000000</v>
      </c>
      <c r="H4" s="9">
        <v>50000000</v>
      </c>
      <c r="I4" s="13">
        <v>1.66</v>
      </c>
      <c r="J4" s="14">
        <v>46044</v>
      </c>
      <c r="K4" s="14">
        <v>46190</v>
      </c>
      <c r="L4" s="9" t="s">
        <v>23</v>
      </c>
      <c r="M4" s="9"/>
      <c r="N4" s="9">
        <v>12600</v>
      </c>
      <c r="O4" s="14">
        <v>46120</v>
      </c>
      <c r="P4" s="34" t="s">
        <v>24</v>
      </c>
    </row>
    <row r="5" ht="30.75" customHeight="1" spans="1:16">
      <c r="A5" s="9">
        <v>2</v>
      </c>
      <c r="B5" s="7" t="s">
        <v>18</v>
      </c>
      <c r="C5" s="8" t="s">
        <v>19</v>
      </c>
      <c r="D5" s="9" t="s">
        <v>20</v>
      </c>
      <c r="E5" s="9" t="s">
        <v>21</v>
      </c>
      <c r="F5" s="9" t="s">
        <v>22</v>
      </c>
      <c r="G5" s="31"/>
      <c r="H5" s="9">
        <v>50000000</v>
      </c>
      <c r="I5" s="13">
        <v>1.5</v>
      </c>
      <c r="J5" s="14">
        <v>46059</v>
      </c>
      <c r="K5" s="14">
        <v>46078</v>
      </c>
      <c r="L5" s="9" t="s">
        <v>23</v>
      </c>
      <c r="M5" s="9"/>
      <c r="N5" s="9">
        <v>12600</v>
      </c>
      <c r="O5" s="14">
        <v>46120</v>
      </c>
      <c r="P5" s="34" t="s">
        <v>24</v>
      </c>
    </row>
    <row r="6" ht="30.75" customHeight="1" spans="1:16">
      <c r="A6" s="6">
        <v>3</v>
      </c>
      <c r="B6" s="7" t="s">
        <v>18</v>
      </c>
      <c r="C6" s="8" t="s">
        <v>19</v>
      </c>
      <c r="D6" s="9" t="s">
        <v>20</v>
      </c>
      <c r="E6" s="9" t="s">
        <v>21</v>
      </c>
      <c r="F6" s="9" t="s">
        <v>25</v>
      </c>
      <c r="G6" s="32"/>
      <c r="H6" s="9">
        <v>10000000</v>
      </c>
      <c r="I6" s="13">
        <v>1.75</v>
      </c>
      <c r="J6" s="14">
        <v>46083</v>
      </c>
      <c r="K6" s="14">
        <v>46654</v>
      </c>
      <c r="L6" s="9" t="s">
        <v>23</v>
      </c>
      <c r="M6" s="9"/>
      <c r="N6" s="9">
        <v>12600</v>
      </c>
      <c r="O6" s="14">
        <v>46120</v>
      </c>
      <c r="P6" s="9" t="s">
        <v>26</v>
      </c>
    </row>
    <row r="7" ht="30.75" customHeight="1" spans="1:16">
      <c r="A7" s="33" t="s">
        <v>27</v>
      </c>
      <c r="B7" s="20"/>
      <c r="C7" s="20"/>
      <c r="D7" s="20"/>
      <c r="E7" s="20"/>
      <c r="F7" s="20"/>
      <c r="G7" s="20">
        <v>500000000</v>
      </c>
      <c r="H7" s="20">
        <f>SUM(H4:H6)</f>
        <v>110000000</v>
      </c>
      <c r="I7" s="35"/>
      <c r="J7" s="20"/>
      <c r="K7" s="20"/>
      <c r="L7" s="20"/>
      <c r="M7" s="20"/>
      <c r="N7" s="20"/>
      <c r="O7" s="20"/>
      <c r="P7" s="20"/>
    </row>
  </sheetData>
  <mergeCells count="2">
    <mergeCell ref="A1:P1"/>
    <mergeCell ref="G4:G6"/>
  </mergeCells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4"/>
  <sheetViews>
    <sheetView workbookViewId="0">
      <selection activeCell="J3" sqref="J3:J4"/>
    </sheetView>
  </sheetViews>
  <sheetFormatPr defaultColWidth="9" defaultRowHeight="13.5" outlineLevelRow="3"/>
  <cols>
    <col min="2" max="2" width="18.875" customWidth="1"/>
    <col min="3" max="3" width="14.125" customWidth="1"/>
    <col min="4" max="4" width="19.625" customWidth="1"/>
    <col min="5" max="5" width="13.375" customWidth="1"/>
    <col min="6" max="6" width="11.5" customWidth="1"/>
    <col min="7" max="7" width="19.5" customWidth="1"/>
    <col min="8" max="8" width="14.875" customWidth="1"/>
    <col min="9" max="9" width="17.25" customWidth="1"/>
    <col min="10" max="10" width="17" customWidth="1"/>
  </cols>
  <sheetData>
    <row r="1" ht="50.25" customHeight="1" spans="1:10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ht="42.75" customHeight="1" spans="1:10">
      <c r="A2" s="15" t="s">
        <v>2</v>
      </c>
      <c r="B2" s="15" t="s">
        <v>29</v>
      </c>
      <c r="C2" s="16" t="s">
        <v>30</v>
      </c>
      <c r="D2" s="15" t="s">
        <v>31</v>
      </c>
      <c r="E2" s="15" t="s">
        <v>32</v>
      </c>
      <c r="F2" s="16" t="s">
        <v>33</v>
      </c>
      <c r="G2" s="15" t="s">
        <v>34</v>
      </c>
      <c r="H2" s="15" t="s">
        <v>35</v>
      </c>
      <c r="I2" s="23" t="s">
        <v>16</v>
      </c>
      <c r="J2" s="24" t="s">
        <v>17</v>
      </c>
    </row>
    <row r="3" s="1" customFormat="1" ht="60.75" customHeight="1" spans="1:10">
      <c r="A3" s="18">
        <v>1</v>
      </c>
      <c r="B3" s="19" t="s">
        <v>36</v>
      </c>
      <c r="C3" s="19" t="s">
        <v>37</v>
      </c>
      <c r="D3" s="21" t="s">
        <v>38</v>
      </c>
      <c r="E3" s="18" t="s">
        <v>39</v>
      </c>
      <c r="F3" s="18" t="s">
        <v>40</v>
      </c>
      <c r="G3" s="8">
        <v>36090</v>
      </c>
      <c r="H3" s="22">
        <v>46041</v>
      </c>
      <c r="I3" s="25">
        <v>46121</v>
      </c>
      <c r="J3" s="26" t="s">
        <v>41</v>
      </c>
    </row>
    <row r="4" s="1" customFormat="1" ht="60.75" customHeight="1" spans="1:10">
      <c r="A4" s="18">
        <v>2</v>
      </c>
      <c r="B4" s="19" t="s">
        <v>36</v>
      </c>
      <c r="C4" s="19" t="s">
        <v>37</v>
      </c>
      <c r="D4" s="21" t="s">
        <v>38</v>
      </c>
      <c r="E4" s="18" t="s">
        <v>39</v>
      </c>
      <c r="F4" s="18" t="s">
        <v>40</v>
      </c>
      <c r="G4" s="8">
        <v>3764.67</v>
      </c>
      <c r="H4" s="22">
        <v>46041</v>
      </c>
      <c r="I4" s="25">
        <v>46121</v>
      </c>
      <c r="J4" s="27"/>
    </row>
  </sheetData>
  <mergeCells count="2">
    <mergeCell ref="A1:J1"/>
    <mergeCell ref="J3:J4"/>
  </mergeCells>
  <pageMargins left="0.7" right="0.7" top="0.75" bottom="0.75" header="0.3" footer="0.3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3"/>
  <sheetViews>
    <sheetView workbookViewId="0">
      <selection activeCell="E3" sqref="E3"/>
    </sheetView>
  </sheetViews>
  <sheetFormatPr defaultColWidth="9" defaultRowHeight="13.5" outlineLevelRow="2"/>
  <cols>
    <col min="2" max="2" width="18.875" customWidth="1"/>
    <col min="3" max="3" width="13.625" customWidth="1"/>
    <col min="4" max="4" width="19.5" customWidth="1"/>
    <col min="5" max="5" width="14.25" customWidth="1"/>
    <col min="6" max="6" width="16.5" customWidth="1"/>
    <col min="7" max="7" width="21.375" customWidth="1"/>
    <col min="8" max="8" width="20" customWidth="1"/>
    <col min="9" max="9" width="13.875" customWidth="1"/>
  </cols>
  <sheetData>
    <row r="1" ht="50.25" customHeight="1" spans="1:9">
      <c r="A1" s="3" t="s">
        <v>42</v>
      </c>
      <c r="B1" s="3"/>
      <c r="C1" s="3"/>
      <c r="D1" s="3"/>
      <c r="E1" s="3"/>
      <c r="F1" s="3"/>
      <c r="G1" s="3"/>
      <c r="H1" s="3"/>
      <c r="I1" s="3"/>
    </row>
    <row r="2" ht="42.75" customHeight="1" spans="1:9">
      <c r="A2" s="15" t="s">
        <v>2</v>
      </c>
      <c r="B2" s="15" t="s">
        <v>29</v>
      </c>
      <c r="C2" s="16" t="s">
        <v>30</v>
      </c>
      <c r="D2" s="15" t="s">
        <v>31</v>
      </c>
      <c r="E2" s="17" t="s">
        <v>32</v>
      </c>
      <c r="F2" s="16" t="s">
        <v>33</v>
      </c>
      <c r="G2" s="15" t="s">
        <v>34</v>
      </c>
      <c r="H2" s="5" t="s">
        <v>16</v>
      </c>
      <c r="I2" s="12" t="s">
        <v>17</v>
      </c>
    </row>
    <row r="3" s="1" customFormat="1" ht="51" customHeight="1" spans="1:9">
      <c r="A3" s="18">
        <v>1</v>
      </c>
      <c r="B3" s="19" t="s">
        <v>43</v>
      </c>
      <c r="C3" s="20"/>
      <c r="D3" s="21"/>
      <c r="E3" s="20"/>
      <c r="F3" s="20"/>
      <c r="G3" s="8"/>
      <c r="H3" s="22"/>
      <c r="I3" s="18"/>
    </row>
  </sheetData>
  <mergeCells count="1">
    <mergeCell ref="A1:I1"/>
  </mergeCells>
  <pageMargins left="0.708661417322835" right="0.708661417322835" top="0.748031496062992" bottom="0.748031496062992" header="0.31496062992126" footer="0.31496062992126"/>
  <pageSetup paperSize="9" scale="91" fitToHeight="2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D9" sqref="D9"/>
    </sheetView>
  </sheetViews>
  <sheetFormatPr defaultColWidth="9" defaultRowHeight="13.5" outlineLevelRow="3"/>
  <cols>
    <col min="1" max="1" width="7.375" customWidth="1"/>
    <col min="2" max="2" width="18.875" customWidth="1"/>
    <col min="3" max="3" width="12.25" customWidth="1"/>
    <col min="4" max="4" width="15.125" customWidth="1"/>
    <col min="5" max="5" width="14.25" customWidth="1"/>
    <col min="6" max="6" width="20.5" customWidth="1"/>
    <col min="7" max="8" width="14.75" customWidth="1"/>
    <col min="10" max="11" width="10.75" customWidth="1"/>
    <col min="12" max="12" width="12.5" customWidth="1"/>
    <col min="13" max="13" width="10.125" customWidth="1"/>
  </cols>
  <sheetData>
    <row r="1" ht="50.25" customHeight="1" spans="1:14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2">
      <c r="A2" s="3"/>
      <c r="B2" s="3"/>
      <c r="C2" s="3"/>
      <c r="D2" s="3"/>
      <c r="E2" s="3"/>
      <c r="F2" s="3"/>
      <c r="G2" s="3"/>
      <c r="H2" s="3"/>
      <c r="I2" s="3"/>
      <c r="L2" s="1" t="s">
        <v>1</v>
      </c>
    </row>
    <row r="3" s="1" customFormat="1" ht="36.75" customHeight="1" spans="1:14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45</v>
      </c>
      <c r="G3" s="5" t="s">
        <v>46</v>
      </c>
      <c r="H3" s="5" t="s">
        <v>9</v>
      </c>
      <c r="I3" s="10" t="s">
        <v>10</v>
      </c>
      <c r="J3" s="11" t="s">
        <v>47</v>
      </c>
      <c r="K3" s="5" t="s">
        <v>12</v>
      </c>
      <c r="L3" s="5" t="s">
        <v>15</v>
      </c>
      <c r="M3" s="5" t="s">
        <v>16</v>
      </c>
      <c r="N3" s="12" t="s">
        <v>17</v>
      </c>
    </row>
    <row r="4" s="1" customFormat="1" ht="43.5" customHeight="1" spans="1:14">
      <c r="A4" s="6">
        <v>1</v>
      </c>
      <c r="B4" s="7" t="s">
        <v>48</v>
      </c>
      <c r="C4" s="8" t="s">
        <v>49</v>
      </c>
      <c r="D4" s="9" t="s">
        <v>50</v>
      </c>
      <c r="E4" s="9" t="s">
        <v>51</v>
      </c>
      <c r="F4" s="36" t="s">
        <v>52</v>
      </c>
      <c r="G4" s="9">
        <v>820000</v>
      </c>
      <c r="H4" s="9">
        <v>820000</v>
      </c>
      <c r="I4" s="13">
        <v>1.28</v>
      </c>
      <c r="J4" s="14">
        <v>46074</v>
      </c>
      <c r="K4" s="14">
        <v>46439</v>
      </c>
      <c r="L4" s="9">
        <v>12616</v>
      </c>
      <c r="M4" s="14">
        <v>46119</v>
      </c>
      <c r="N4" s="9"/>
    </row>
  </sheetData>
  <mergeCells count="1">
    <mergeCell ref="A1:N1"/>
  </mergeCell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授信类</vt:lpstr>
      <vt:lpstr>服务类</vt:lpstr>
      <vt:lpstr>租赁类</vt:lpstr>
      <vt:lpstr>存款类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hzls</dc:creator>
  <cp:lastModifiedBy>hzls</cp:lastModifiedBy>
  <dcterms:created xsi:type="dcterms:W3CDTF">2006-09-13T11:21:00Z</dcterms:created>
  <cp:lastPrinted>2026-02-24T06:29:00Z</cp:lastPrinted>
  <dcterms:modified xsi:type="dcterms:W3CDTF">2026-04-24T06:52:48Z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6403A556E3874006BBB909F8922177A5</vt:lpwstr>
  </property>
  <property fmtid="{D5CDD505-2E9C-101B-9397-08002B2CF9AE}" pid="3" name="KSOProductBuildVer">
    <vt:lpwstr>2052-11.8.2.12085</vt:lpwstr>
  </property>
</Properties>
</file>